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Hoja3" sheetId="5" r:id="rId5"/>
    <sheet name="Hoja4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D14" i="5"/>
  <c r="D29" i="5" l="1"/>
  <c r="J30" i="6" l="1"/>
  <c r="I30" i="6"/>
  <c r="H30" i="6"/>
  <c r="G30" i="6"/>
  <c r="F30" i="6"/>
  <c r="E30" i="6"/>
  <c r="D30" i="6"/>
  <c r="I29" i="5" l="1"/>
  <c r="J29" i="5" l="1"/>
  <c r="H29" i="5" l="1"/>
  <c r="G29" i="5" l="1"/>
  <c r="F29" i="5"/>
  <c r="E29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FALTA DE PAGO POR  AUSENCIA DEL PROVEEDOR.
</t>
        </r>
      </text>
    </comment>
  </commentList>
</comments>
</file>

<file path=xl/sharedStrings.xml><?xml version="1.0" encoding="utf-8"?>
<sst xmlns="http://schemas.openxmlformats.org/spreadsheetml/2006/main" count="271" uniqueCount="192">
  <si>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</si>
  <si>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</si>
  <si>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</si>
  <si>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</si>
  <si>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</si>
  <si>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</si>
  <si>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</si>
  <si>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</si>
  <si>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</si>
  <si>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</si>
  <si>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</si>
  <si>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</si>
  <si>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</si>
  <si>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</si>
  <si>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</si>
  <si>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</si>
  <si>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</si>
  <si>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</si>
  <si>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</si>
  <si>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</si>
  <si>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</si>
  <si>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</si>
  <si>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</si>
  <si>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</si>
  <si>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</si>
  <si>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</si>
  <si>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</si>
  <si>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</si>
  <si>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</si>
  <si>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</si>
  <si>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</si>
  <si>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</si>
  <si>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</si>
  <si>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</si>
  <si>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</si>
  <si>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</si>
  <si>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</si>
  <si>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</si>
  <si>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</si>
  <si>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</si>
  <si>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</si>
  <si>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</si>
  <si>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</si>
  <si>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</si>
  <si>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</si>
  <si>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</si>
  <si>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</si>
  <si>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</si>
  <si>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</si>
  <si>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</si>
  <si>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</si>
  <si>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</si>
  <si>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</si>
  <si>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</si>
  <si>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</si>
  <si>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</si>
  <si>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</si>
  <si>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</si>
  <si>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</si>
  <si>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</si>
  <si>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</si>
  <si>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</si>
  <si>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</si>
  <si>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</si>
  <si>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</si>
  <si>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</si>
  <si>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</si>
  <si>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</si>
  <si>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</si>
  <si>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</si>
  <si>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</si>
  <si>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</si>
  <si>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</si>
  <si>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</si>
  <si>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</si>
  <si>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</si>
  <si>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</si>
  <si>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</si>
  <si>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</si>
  <si>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</si>
  <si>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</si>
  <si>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</si>
  <si>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</si>
  <si>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</si>
  <si>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</si>
  <si>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</si>
  <si>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</si>
  <si>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</si>
  <si>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</si>
  <si>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</si>
  <si>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</si>
  <si>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</si>
  <si>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</si>
  <si>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</si>
  <si>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</si>
  <si>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</si>
  <si>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</si>
  <si>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</si>
  <si>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</si>
  <si>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</si>
  <si>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</si>
  <si>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</si>
  <si>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</si>
  <si>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</si>
  <si>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</si>
  <si>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</si>
  <si>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</si>
  <si>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</si>
  <si>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</si>
  <si>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</si>
  <si>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</si>
  <si>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</si>
  <si>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</si>
  <si>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</si>
  <si>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</si>
  <si>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</si>
  <si>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</si>
  <si>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</si>
  <si>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</si>
  <si>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</si>
  <si>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</si>
  <si>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</si>
  <si>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</si>
  <si>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</si>
  <si>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</si>
  <si>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</si>
  <si>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</si>
  <si>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</si>
  <si>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</si>
  <si>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</si>
  <si>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</si>
  <si>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</si>
  <si>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</si>
  <si>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</si>
  <si>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</si>
  <si>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</si>
  <si>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</si>
  <si>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</si>
  <si>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</si>
  <si>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</si>
  <si>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</si>
  <si>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</si>
  <si>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</si>
  <si>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</si>
  <si>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</si>
  <si>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</si>
  <si>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</si>
  <si>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</si>
  <si>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</si>
  <si>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</si>
  <si>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</si>
  <si>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</si>
  <si>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</si>
  <si>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</si>
  <si>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</si>
  <si>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</si>
  <si>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</si>
  <si>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</si>
  <si>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</si>
  <si>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</si>
  <si>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</si>
  <si>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</si>
  <si>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 xml:space="preserve">                                                    DIRECCION GENERAL  DE CONTRATACIONES PUBLICAS    </t>
  </si>
  <si>
    <t xml:space="preserve">                                                                          AÑO DE LA SUPERACION DEL ANALFABETISMO</t>
  </si>
  <si>
    <t>PUBLI-IMPRESOS</t>
  </si>
  <si>
    <t>CAMISETAS NEGRAS CON 3 SERIGRAFIAS</t>
  </si>
  <si>
    <t>MUDANZAS DOMINICANAS</t>
  </si>
  <si>
    <t>ALQUILER DE ESPACIOS P/MOBILIARIOS DGCP.</t>
  </si>
  <si>
    <t>MIRLA JOSEFA RODRIGUEZ</t>
  </si>
  <si>
    <t>ACTO NOTARIAL</t>
  </si>
  <si>
    <t>ADN</t>
  </si>
  <si>
    <t>SERVICIO RECOGIDA DE BASURA</t>
  </si>
  <si>
    <t>FELIX ARIEL SANTANA R.</t>
  </si>
  <si>
    <t>SERVICIOS NOTARIALES</t>
  </si>
  <si>
    <t>BEST PRINT</t>
  </si>
  <si>
    <t>TARJETAS IMPRESAS</t>
  </si>
  <si>
    <t>AIRD</t>
  </si>
  <si>
    <t>ALQUILER DE SALON PARA EVENTOS</t>
  </si>
  <si>
    <t>OFFICE DEPOT</t>
  </si>
  <si>
    <t>MATERIALES GASTABLES</t>
  </si>
  <si>
    <t>COMPU-OFFICE DOM.</t>
  </si>
  <si>
    <t>ROTAFOLIO C/PIZARRA</t>
  </si>
  <si>
    <t>ASONAIMCO</t>
  </si>
  <si>
    <t>DONACION DE BOLETAS DESAYUNO EMPRESARIAL</t>
  </si>
  <si>
    <t>PARQUEOS  OCTUBRE/ NOV/ ENERO/FEBRERO 2015</t>
  </si>
  <si>
    <t>CAJAS DE GRAPAS Y TONER</t>
  </si>
  <si>
    <t>RENOVACION DE PERIODICOS</t>
  </si>
  <si>
    <t>PBS</t>
  </si>
  <si>
    <t>COMPRA DE TONER</t>
  </si>
  <si>
    <t>MUEBLES OMAR</t>
  </si>
  <si>
    <t>ADQUISICION DE CUBICULOS</t>
  </si>
  <si>
    <t xml:space="preserve">                                            01/01/2013 HASTA 28/02/2015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</si>
</sst>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1" fillId="0" borderId="1" xfId="1" applyFont="1" applyBorder="1" applyAlignment="1">
      <alignment horizontal="center" wrapText="1"/>
    </xf>
    <xf numFmtId="43" fontId="1" fillId="0" borderId="1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tabSelected="1" workbookViewId="0">
      <selection activeCell="I7" sqref="I7"/>
    </sheetView>
  </sheetViews>
  <sheetFormatPr baseColWidth="10" defaultRowHeight="15" x14ac:dyDescent="0.25"/>
  <cols>
    <col min="1" max="1" width="11" customWidth="1"/>
    <col min="2" max="2" width="24.7109375" customWidth="1"/>
    <col min="3" max="3" width="44" customWidth="1"/>
    <col min="4" max="4" width="14" customWidth="1"/>
    <col min="5" max="5" width="13.140625" customWidth="1"/>
    <col min="6" max="6" width="12.42578125" customWidth="1"/>
    <col min="7" max="7" width="13.42578125" customWidth="1"/>
    <col min="8" max="8" width="10.5703125" customWidth="1"/>
    <col min="9" max="9" width="11.140625" customWidth="1"/>
    <col min="10" max="10" width="10.140625" customWidth="1"/>
    <col min="11" max="11" width="22" customWidth="1"/>
  </cols>
  <sheetData>
    <row r="2" spans="1:11" x14ac:dyDescent="0.25">
      <c r="B2" s="4" t="s">
        <v>162</v>
      </c>
      <c r="C2" s="47"/>
      <c r="D2" s="12"/>
    </row>
    <row r="3" spans="1:11" x14ac:dyDescent="0.25">
      <c r="B3" s="48" t="s">
        <v>163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</row>
    <row r="6" spans="1:11" x14ac:dyDescent="0.25">
      <c r="B6" s="7"/>
      <c r="C6" s="9" t="s">
        <v>191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/>
      <c r="B9" s="15"/>
      <c r="C9" s="15"/>
      <c r="D9" s="58"/>
      <c r="E9" s="55"/>
      <c r="F9" s="59"/>
      <c r="G9" s="59"/>
      <c r="H9" s="60"/>
      <c r="I9" s="58"/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>
        <v>42329</v>
      </c>
      <c r="B11" s="54" t="s">
        <v>62</v>
      </c>
      <c r="C11" s="54" t="s">
        <v>185</v>
      </c>
      <c r="D11" s="58">
        <v>10152.25</v>
      </c>
      <c r="E11" s="61"/>
      <c r="F11" s="55"/>
      <c r="G11" s="62"/>
      <c r="H11" s="60">
        <v>10152.25</v>
      </c>
      <c r="I11" s="58"/>
      <c r="J11" s="60"/>
      <c r="K11" s="55"/>
    </row>
    <row r="12" spans="1:11" x14ac:dyDescent="0.25">
      <c r="A12" s="53">
        <v>41913</v>
      </c>
      <c r="B12" s="54" t="s">
        <v>20</v>
      </c>
      <c r="C12" s="57" t="s">
        <v>184</v>
      </c>
      <c r="D12" s="58">
        <v>28000</v>
      </c>
      <c r="E12" s="58">
        <v>7000</v>
      </c>
      <c r="F12" s="58">
        <v>7000</v>
      </c>
      <c r="G12" s="58">
        <v>7000</v>
      </c>
      <c r="H12" s="61">
        <v>7000</v>
      </c>
      <c r="I12" s="58"/>
      <c r="J12" s="63"/>
      <c r="K12" s="55"/>
    </row>
    <row r="13" spans="1:11" x14ac:dyDescent="0.25">
      <c r="A13" s="53">
        <v>41981</v>
      </c>
      <c r="B13" s="54" t="s">
        <v>170</v>
      </c>
      <c r="C13" s="57" t="s">
        <v>171</v>
      </c>
      <c r="D13" s="58">
        <v>6791</v>
      </c>
      <c r="E13" s="58">
        <v>2378</v>
      </c>
      <c r="F13" s="58">
        <v>2264</v>
      </c>
      <c r="G13" s="58">
        <v>2149</v>
      </c>
      <c r="H13" s="58"/>
      <c r="I13" s="58"/>
      <c r="J13" s="64"/>
      <c r="K13" s="55"/>
    </row>
    <row r="14" spans="1:11" x14ac:dyDescent="0.25">
      <c r="A14" s="53">
        <v>41989</v>
      </c>
      <c r="B14" s="54" t="s">
        <v>166</v>
      </c>
      <c r="C14" s="57" t="s">
        <v>167</v>
      </c>
      <c r="D14" s="58">
        <f>E14+F14</f>
        <v>87320</v>
      </c>
      <c r="E14" s="58">
        <v>32745</v>
      </c>
      <c r="F14" s="58">
        <v>54575</v>
      </c>
      <c r="G14" s="58"/>
      <c r="H14" s="58"/>
      <c r="I14" s="58"/>
      <c r="J14" s="64"/>
      <c r="K14" s="55"/>
    </row>
    <row r="15" spans="1:11" x14ac:dyDescent="0.25">
      <c r="A15" s="53">
        <v>41992</v>
      </c>
      <c r="B15" s="54" t="s">
        <v>168</v>
      </c>
      <c r="C15" s="57" t="s">
        <v>169</v>
      </c>
      <c r="D15" s="58">
        <f>E15+F15+G15</f>
        <v>295000</v>
      </c>
      <c r="E15" s="58">
        <v>59000</v>
      </c>
      <c r="F15" s="58">
        <v>177000</v>
      </c>
      <c r="G15" s="58">
        <v>59000</v>
      </c>
      <c r="H15" s="58"/>
      <c r="I15" s="62"/>
      <c r="J15" s="62"/>
      <c r="K15" s="55"/>
    </row>
    <row r="16" spans="1:11" x14ac:dyDescent="0.25">
      <c r="A16" s="53">
        <v>42003</v>
      </c>
      <c r="B16" s="54" t="s">
        <v>164</v>
      </c>
      <c r="C16" s="57" t="s">
        <v>165</v>
      </c>
      <c r="D16" s="58">
        <v>85904</v>
      </c>
      <c r="E16" s="58"/>
      <c r="F16" s="58">
        <v>9204</v>
      </c>
      <c r="G16" s="58">
        <v>76700</v>
      </c>
      <c r="H16" s="58"/>
      <c r="I16" s="62"/>
      <c r="J16" s="62"/>
      <c r="K16" s="55"/>
    </row>
    <row r="17" spans="1:11" x14ac:dyDescent="0.25">
      <c r="A17" s="53">
        <v>42011</v>
      </c>
      <c r="B17" s="54" t="s">
        <v>176</v>
      </c>
      <c r="C17" s="57" t="s">
        <v>177</v>
      </c>
      <c r="D17" s="58">
        <v>104506.7</v>
      </c>
      <c r="E17" s="58"/>
      <c r="F17" s="58">
        <v>104506.7</v>
      </c>
      <c r="G17" s="58"/>
      <c r="H17" s="58"/>
      <c r="I17" s="62"/>
      <c r="J17" s="62"/>
      <c r="K17" s="55"/>
    </row>
    <row r="18" spans="1:11" x14ac:dyDescent="0.25">
      <c r="A18" s="53">
        <v>42031</v>
      </c>
      <c r="B18" s="54" t="s">
        <v>174</v>
      </c>
      <c r="C18" s="57" t="s">
        <v>175</v>
      </c>
      <c r="D18" s="58">
        <v>1805</v>
      </c>
      <c r="E18" s="58"/>
      <c r="F18" s="58">
        <v>1805</v>
      </c>
      <c r="G18" s="58"/>
      <c r="H18" s="58"/>
      <c r="I18" s="62"/>
      <c r="J18" s="62"/>
      <c r="K18" s="55"/>
    </row>
    <row r="19" spans="1:11" x14ac:dyDescent="0.25">
      <c r="A19" s="53">
        <v>42032</v>
      </c>
      <c r="B19" s="54" t="s">
        <v>182</v>
      </c>
      <c r="C19" s="57" t="s">
        <v>183</v>
      </c>
      <c r="D19" s="58">
        <v>6000</v>
      </c>
      <c r="E19" s="58"/>
      <c r="F19" s="58">
        <v>6000</v>
      </c>
      <c r="G19" s="58"/>
      <c r="H19" s="58"/>
      <c r="I19" s="62"/>
      <c r="J19" s="62"/>
      <c r="K19" s="55"/>
    </row>
    <row r="20" spans="1:11" x14ac:dyDescent="0.25">
      <c r="A20" s="53">
        <v>42033</v>
      </c>
      <c r="B20" s="54" t="s">
        <v>178</v>
      </c>
      <c r="C20" s="57" t="s">
        <v>179</v>
      </c>
      <c r="D20" s="58">
        <v>53805.67</v>
      </c>
      <c r="E20" s="58"/>
      <c r="F20" s="58">
        <v>53805.67</v>
      </c>
      <c r="G20" s="58"/>
      <c r="H20" s="58"/>
      <c r="I20" s="62"/>
      <c r="J20" s="62"/>
      <c r="K20" s="55"/>
    </row>
    <row r="21" spans="1:11" x14ac:dyDescent="0.25">
      <c r="A21" s="53">
        <v>42034</v>
      </c>
      <c r="B21" s="54" t="s">
        <v>172</v>
      </c>
      <c r="C21" s="57" t="s">
        <v>173</v>
      </c>
      <c r="D21" s="58">
        <v>11000</v>
      </c>
      <c r="E21" s="58"/>
      <c r="F21" s="58">
        <v>11000</v>
      </c>
      <c r="G21" s="58"/>
      <c r="H21" s="58"/>
      <c r="I21" s="62"/>
      <c r="J21" s="62"/>
      <c r="K21" s="55"/>
    </row>
    <row r="22" spans="1:11" x14ac:dyDescent="0.25">
      <c r="A22" s="53">
        <v>42034</v>
      </c>
      <c r="B22" s="54" t="s">
        <v>180</v>
      </c>
      <c r="C22" s="57" t="s">
        <v>181</v>
      </c>
      <c r="D22" s="58">
        <v>16650.93</v>
      </c>
      <c r="E22" s="58"/>
      <c r="F22" s="58">
        <v>16650.93</v>
      </c>
      <c r="G22" s="58"/>
      <c r="H22" s="61"/>
      <c r="I22" s="62"/>
      <c r="J22" s="62"/>
      <c r="K22" s="55"/>
    </row>
    <row r="23" spans="1:11" x14ac:dyDescent="0.25">
      <c r="A23" s="53">
        <v>42039</v>
      </c>
      <c r="B23" s="54" t="s">
        <v>68</v>
      </c>
      <c r="C23" s="57" t="s">
        <v>186</v>
      </c>
      <c r="D23" s="58">
        <v>14800</v>
      </c>
      <c r="E23" s="58">
        <v>14800</v>
      </c>
      <c r="F23" s="58"/>
      <c r="G23" s="58"/>
      <c r="H23" s="61"/>
      <c r="I23" s="62"/>
      <c r="J23" s="62"/>
      <c r="K23" s="55"/>
    </row>
    <row r="24" spans="1:11" x14ac:dyDescent="0.25">
      <c r="A24" s="53">
        <v>42039</v>
      </c>
      <c r="B24" s="54" t="s">
        <v>187</v>
      </c>
      <c r="C24" s="57" t="s">
        <v>188</v>
      </c>
      <c r="D24" s="58">
        <v>17777.88</v>
      </c>
      <c r="E24" s="58">
        <v>17777.88</v>
      </c>
      <c r="F24" s="58"/>
      <c r="G24" s="58"/>
      <c r="H24" s="61"/>
      <c r="I24" s="62"/>
      <c r="J24" s="62"/>
      <c r="K24" s="55"/>
    </row>
    <row r="25" spans="1:11" x14ac:dyDescent="0.25">
      <c r="A25" s="53">
        <v>42059</v>
      </c>
      <c r="B25" s="54" t="s">
        <v>189</v>
      </c>
      <c r="C25" s="57" t="s">
        <v>190</v>
      </c>
      <c r="D25" s="58">
        <v>118556.96</v>
      </c>
      <c r="E25" s="58">
        <v>118556.96</v>
      </c>
      <c r="F25" s="58"/>
      <c r="G25" s="58"/>
      <c r="H25" s="61"/>
      <c r="I25" s="62"/>
      <c r="J25" s="62"/>
      <c r="K25" s="55"/>
    </row>
    <row r="26" spans="1:11" x14ac:dyDescent="0.25">
      <c r="A26" s="53"/>
      <c r="B26" s="54"/>
      <c r="C26" s="57"/>
      <c r="D26" s="58"/>
      <c r="E26" s="58"/>
      <c r="F26" s="58"/>
      <c r="G26" s="58"/>
      <c r="H26" s="61"/>
      <c r="I26" s="62"/>
      <c r="J26" s="62"/>
      <c r="K26" s="55"/>
    </row>
    <row r="27" spans="1:11" x14ac:dyDescent="0.25">
      <c r="A27" s="53"/>
      <c r="B27" s="54"/>
      <c r="C27" s="57"/>
      <c r="D27" s="58"/>
      <c r="E27" s="58"/>
      <c r="F27" s="67"/>
      <c r="G27" s="66"/>
      <c r="H27" s="61"/>
      <c r="I27" s="62"/>
      <c r="J27" s="62"/>
      <c r="K27" s="55"/>
    </row>
    <row r="28" spans="1:11" ht="15.75" thickBot="1" x14ac:dyDescent="0.3">
      <c r="A28" s="53"/>
      <c r="B28" s="54"/>
      <c r="C28" s="57"/>
      <c r="D28" s="58"/>
      <c r="E28" s="58"/>
      <c r="F28" s="67"/>
      <c r="G28" s="66"/>
      <c r="H28" s="61"/>
      <c r="I28" s="62"/>
      <c r="J28" s="62"/>
      <c r="K28" s="55"/>
    </row>
    <row r="29" spans="1:11" ht="15.75" thickBot="1" x14ac:dyDescent="0.3">
      <c r="A29" s="70" t="s">
        <v>17</v>
      </c>
      <c r="B29" s="71"/>
      <c r="C29" s="71"/>
      <c r="D29" s="41">
        <f>SUM(D10:D28)</f>
        <v>863144.39</v>
      </c>
      <c r="E29" s="41">
        <f>SUM(E9:E28)</f>
        <v>252257.84000000003</v>
      </c>
      <c r="F29" s="41">
        <f>SUM(F12:F28)</f>
        <v>443811.3</v>
      </c>
      <c r="G29" s="41">
        <f>SUM(G9:G28)</f>
        <v>144849</v>
      </c>
      <c r="H29" s="41">
        <f>SUM(H9:H28)</f>
        <v>17152.25</v>
      </c>
      <c r="I29" s="41">
        <f>SUM(I9:I28)</f>
        <v>5074</v>
      </c>
      <c r="J29" s="41">
        <f>SUM(J9:J28)</f>
        <v>0</v>
      </c>
      <c r="K29" s="41"/>
    </row>
    <row r="30" spans="1:11" x14ac:dyDescent="0.25">
      <c r="A30" s="68"/>
      <c r="B30" s="68"/>
      <c r="C30" s="68"/>
      <c r="D30" s="69"/>
      <c r="E30" s="69"/>
      <c r="F30" s="69"/>
      <c r="G30" s="69"/>
      <c r="H30" s="69"/>
      <c r="I30" s="69"/>
      <c r="J30" s="69"/>
      <c r="K30" s="69"/>
    </row>
    <row r="31" spans="1:11" x14ac:dyDescent="0.25">
      <c r="A31" s="49" t="s">
        <v>134</v>
      </c>
      <c r="B31" s="49"/>
      <c r="E31" s="49" t="s">
        <v>151</v>
      </c>
      <c r="F31" s="49"/>
    </row>
    <row r="32" spans="1:11" x14ac:dyDescent="0.25">
      <c r="A32" s="50" t="s">
        <v>135</v>
      </c>
      <c r="B32" s="50"/>
      <c r="E32" s="50" t="s">
        <v>152</v>
      </c>
      <c r="F32" s="50"/>
    </row>
    <row r="33" spans="1:6" x14ac:dyDescent="0.25">
      <c r="A33" s="50" t="s">
        <v>136</v>
      </c>
      <c r="B33" s="50"/>
      <c r="E33" s="50" t="s">
        <v>153</v>
      </c>
      <c r="F33" s="50"/>
    </row>
    <row r="34" spans="1:6" x14ac:dyDescent="0.25">
      <c r="A34" s="49" t="s">
        <v>137</v>
      </c>
      <c r="B34" s="49"/>
      <c r="E34" s="49" t="s">
        <v>137</v>
      </c>
      <c r="F34" s="49"/>
    </row>
  </sheetData>
  <mergeCells count="1">
    <mergeCell ref="A29:C29"/>
  </mergeCells>
  <pageMargins left="0.70866141732283461" right="0.70866141732283461" top="0.74803149606299213" bottom="0.74803149606299213" header="0.31496062992125984" footer="0.31496062992125984"/>
  <pageSetup paperSize="5" scale="8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0" t="s">
        <v>17</v>
      </c>
      <c r="B30" s="71"/>
      <c r="C30" s="7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CAJA CHICA</vt:lpstr>
      <vt:lpstr>AÑO 2014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2015-03-02T15:56:20Z</cp:lastPrinted>
  <dcterms:created xsi:type="dcterms:W3CDTF">2013-09-25T19:10:54Z</dcterms:created>
  <dcterms:modified xsi:type="dcterms:W3CDTF">2015-03-02T16:01:10Z</dcterms:modified>
</cp:coreProperties>
</file>